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w\Desktop\Welgevallen\2025\pryslyste\"/>
    </mc:Choice>
  </mc:AlternateContent>
  <xr:revisionPtr revIDLastSave="0" documentId="13_ncr:1_{122C5C71-0CF0-41B5-A9D3-EACEDCF6D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ff Price Lis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0" i="4"/>
  <c r="I21" i="4"/>
  <c r="I22" i="4"/>
  <c r="I23" i="4"/>
  <c r="I25" i="4"/>
  <c r="I26" i="4"/>
  <c r="I27" i="4"/>
  <c r="I28" i="4"/>
  <c r="I30" i="4"/>
  <c r="I31" i="4"/>
  <c r="I32" i="4"/>
  <c r="I33" i="4" l="1"/>
</calcChain>
</file>

<file path=xl/sharedStrings.xml><?xml version="1.0" encoding="utf-8"?>
<sst xmlns="http://schemas.openxmlformats.org/spreadsheetml/2006/main" count="36" uniqueCount="36">
  <si>
    <t>Excellent dark colour, red berries and cherry on the nose, subtle wood.</t>
  </si>
  <si>
    <t>Quantity (bottles)</t>
  </si>
  <si>
    <t>Amount due</t>
  </si>
  <si>
    <t xml:space="preserve"> SU Number</t>
  </si>
  <si>
    <t xml:space="preserve"> I agree to the Terms of Sales (tick box)</t>
  </si>
  <si>
    <t>Tel.</t>
  </si>
  <si>
    <t>TOTAL DUE</t>
  </si>
  <si>
    <t>1.  You must provide SU staff card when collecting wine from the Cellar</t>
  </si>
  <si>
    <t>TERMS OF SALES</t>
  </si>
  <si>
    <t>Wine Order Form</t>
  </si>
  <si>
    <t xml:space="preserve"> E-mail:</t>
  </si>
  <si>
    <t>Department:</t>
  </si>
  <si>
    <t>Name</t>
  </si>
  <si>
    <t>SU Staff 
Price</t>
  </si>
  <si>
    <t>Die Laan Brut Rosè 2023 Method Cape Classique (unlabelled)</t>
  </si>
  <si>
    <t>REQUIRED INFORMA-TION</t>
  </si>
  <si>
    <t xml:space="preserve">Maties Rooiplein </t>
  </si>
  <si>
    <t>REQUIRED INFORMATION</t>
  </si>
  <si>
    <t>6. PAYMENT DETAILS - INTERDEPARTMENT ORDER VIA OCF: 
Enter full price, as shown on price list / order form, on lines</t>
  </si>
  <si>
    <r>
      <t xml:space="preserve">2. Wines sales at discounted prices for </t>
    </r>
    <r>
      <rPr>
        <b/>
        <sz val="14"/>
        <color rgb="FFC00000"/>
        <rFont val="Gill Sans MT"/>
        <family val="2"/>
      </rPr>
      <t>SU staff members with active appointment only</t>
    </r>
    <r>
      <rPr>
        <sz val="14"/>
        <rFont val="Gill Sans MT"/>
        <family val="2"/>
      </rPr>
      <t xml:space="preserve"> (fixed monthly salary via HR payroll system)</t>
    </r>
  </si>
  <si>
    <r>
      <rPr>
        <sz val="16"/>
        <color rgb="FF0070C0"/>
        <rFont val="Gill Sans MT"/>
        <family val="2"/>
      </rPr>
      <t>PURCHASE ORDERS</t>
    </r>
    <r>
      <rPr>
        <sz val="16"/>
        <color rgb="FFFF0000"/>
        <rFont val="Gill Sans MT"/>
        <family val="2"/>
      </rPr>
      <t xml:space="preserve"> </t>
    </r>
    <r>
      <rPr>
        <sz val="16"/>
        <color rgb="FFC00000"/>
        <rFont val="Gill Sans MT"/>
        <family val="2"/>
      </rPr>
      <t>+</t>
    </r>
    <r>
      <rPr>
        <sz val="16"/>
        <color rgb="FFFF0000"/>
        <rFont val="Gill Sans MT"/>
        <family val="2"/>
      </rPr>
      <t xml:space="preserve"> </t>
    </r>
    <r>
      <rPr>
        <sz val="16"/>
        <color theme="4"/>
        <rFont val="Gill Sans MT"/>
        <family val="2"/>
      </rPr>
      <t>ORDER FORM</t>
    </r>
    <r>
      <rPr>
        <sz val="16"/>
        <color rgb="FFFF0000"/>
        <rFont val="Gill Sans MT"/>
        <family val="2"/>
      </rPr>
      <t xml:space="preserve"> </t>
    </r>
    <r>
      <rPr>
        <sz val="16"/>
        <color rgb="FFC00000"/>
        <rFont val="Gill Sans MT"/>
        <family val="2"/>
      </rPr>
      <t>must be sent</t>
    </r>
    <r>
      <rPr>
        <sz val="16"/>
        <color rgb="FF0070C0"/>
        <rFont val="Gill Sans MT"/>
        <family val="2"/>
      </rPr>
      <t xml:space="preserve"> to winesales@sun.ac.za 
or rfw@sun.ac.za</t>
    </r>
    <r>
      <rPr>
        <sz val="16"/>
        <color rgb="FF404040"/>
        <rFont val="Gill Sans MT"/>
        <family val="2"/>
      </rPr>
      <t xml:space="preserve"> </t>
    </r>
    <r>
      <rPr>
        <sz val="16"/>
        <color rgb="FFC00000"/>
        <rFont val="Gill Sans MT"/>
        <family val="2"/>
      </rPr>
      <t>BEFORE wines can be collected.</t>
    </r>
  </si>
  <si>
    <r>
      <rPr>
        <sz val="22"/>
        <rFont val="Gill Sans MT"/>
        <family val="2"/>
      </rPr>
      <t xml:space="preserve">** </t>
    </r>
    <r>
      <rPr>
        <sz val="22"/>
        <color rgb="FFC00000"/>
        <rFont val="Gill Sans MT"/>
        <family val="2"/>
      </rPr>
      <t>BY SENDING</t>
    </r>
    <r>
      <rPr>
        <sz val="22"/>
        <rFont val="Gill Sans MT"/>
        <family val="2"/>
      </rPr>
      <t xml:space="preserve"> THIS FORM,</t>
    </r>
    <r>
      <rPr>
        <sz val="22"/>
        <color theme="0"/>
        <rFont val="Gill Sans MT"/>
        <family val="2"/>
      </rPr>
      <t xml:space="preserve"> </t>
    </r>
    <r>
      <rPr>
        <sz val="22"/>
        <color rgb="FFC00000"/>
        <rFont val="Gill Sans MT"/>
        <family val="2"/>
      </rPr>
      <t>YOU AGREE</t>
    </r>
    <r>
      <rPr>
        <sz val="22"/>
        <color theme="0"/>
        <rFont val="Gill Sans MT"/>
        <family val="2"/>
      </rPr>
      <t xml:space="preserve"> </t>
    </r>
    <r>
      <rPr>
        <sz val="22"/>
        <rFont val="Gill Sans MT"/>
        <family val="2"/>
      </rPr>
      <t>TO THE TERMS OF SALES **</t>
    </r>
  </si>
  <si>
    <t>Purchase Order Number 
for internal sales only</t>
  </si>
  <si>
    <r>
      <rPr>
        <b/>
        <sz val="14"/>
        <color rgb="FFC00000"/>
        <rFont val="Gill Sans MT"/>
        <family val="2"/>
      </rPr>
      <t>3.</t>
    </r>
    <r>
      <rPr>
        <sz val="14"/>
        <rFont val="Gill Sans MT"/>
        <family val="2"/>
      </rPr>
      <t xml:space="preserve"> </t>
    </r>
    <r>
      <rPr>
        <b/>
        <sz val="14"/>
        <color rgb="FFC00000"/>
        <rFont val="Gill Sans MT"/>
        <family val="2"/>
      </rPr>
      <t>No retired / ex staff, alumni, external workers or students</t>
    </r>
    <r>
      <rPr>
        <sz val="14"/>
        <rFont val="Gill Sans MT"/>
        <family val="2"/>
      </rPr>
      <t xml:space="preserve"> may purchase wines via the payroll system</t>
    </r>
  </si>
  <si>
    <r>
      <t xml:space="preserve">4. Wine prices will be captured on the University Salary System and will be deducted from the subsequent month's salary and reflect as </t>
    </r>
    <r>
      <rPr>
        <b/>
        <sz val="14"/>
        <color rgb="FFC00000"/>
        <rFont val="Gill Sans MT"/>
        <family val="2"/>
      </rPr>
      <t>Wine 
    Sales Deduction</t>
    </r>
  </si>
  <si>
    <r>
      <rPr>
        <b/>
        <sz val="14"/>
        <color rgb="FFC00000"/>
        <rFont val="Gill Sans MT"/>
        <family val="2"/>
      </rPr>
      <t>5. WITHOUT A PURCHASE ORDER NUMBER</t>
    </r>
    <r>
      <rPr>
        <sz val="14"/>
        <color theme="1"/>
        <rFont val="Gill Sans MT"/>
        <family val="2"/>
      </rPr>
      <t>, THE DEFAULT ASSUMPTION IS THAT THE COST IS FOR THE PERSONAL 
    ACCOUNT OF THE PERSON PLACING THE ORDER (SALARY DEDUCTION).</t>
    </r>
  </si>
  <si>
    <r>
      <t xml:space="preserve">
Die Laan Merlot Reserve 2021 </t>
    </r>
    <r>
      <rPr>
        <i/>
        <sz val="14"/>
        <color rgb="FF669900"/>
        <rFont val="Gill Sans MT"/>
        <family val="2"/>
      </rPr>
      <t xml:space="preserve"> Gold medal Veritas 2023</t>
    </r>
    <r>
      <rPr>
        <i/>
        <sz val="14"/>
        <color rgb="FF76923C"/>
        <rFont val="Gill Sans MT"/>
        <family val="2"/>
      </rPr>
      <t xml:space="preserve">
</t>
    </r>
  </si>
  <si>
    <r>
      <t xml:space="preserve">Die Laan Shiraz 2022  </t>
    </r>
    <r>
      <rPr>
        <i/>
        <sz val="14"/>
        <color rgb="FF669900"/>
        <rFont val="Gill Sans MT"/>
        <family val="2"/>
      </rPr>
      <t>Gold medal Veritas 2024</t>
    </r>
  </si>
  <si>
    <r>
      <t xml:space="preserve">Die Laan Pinotage 2020 </t>
    </r>
    <r>
      <rPr>
        <i/>
        <sz val="14"/>
        <color rgb="FF669900"/>
        <rFont val="Gill Sans MT"/>
        <family val="2"/>
      </rPr>
      <t>Gold medal Veritas 2023</t>
    </r>
  </si>
  <si>
    <r>
      <t xml:space="preserve">Die Laan Cape Blend 2020 </t>
    </r>
    <r>
      <rPr>
        <i/>
        <sz val="14"/>
        <color rgb="FF669900"/>
        <rFont val="Gill Sans MT"/>
        <family val="2"/>
      </rPr>
      <t>Silver Outstanding medal Veritas 2024</t>
    </r>
  </si>
  <si>
    <r>
      <t>Die Laan Cabernet Sauvignon 2021 -</t>
    </r>
    <r>
      <rPr>
        <sz val="14"/>
        <color rgb="FFFF0000"/>
        <rFont val="Gill Sans MT"/>
        <family val="2"/>
      </rPr>
      <t xml:space="preserve"> </t>
    </r>
    <r>
      <rPr>
        <sz val="14"/>
        <color rgb="FF669900"/>
        <rFont val="Gill Sans MT"/>
        <family val="2"/>
      </rPr>
      <t>Bronze</t>
    </r>
    <r>
      <rPr>
        <sz val="14"/>
        <color rgb="FFFF0000"/>
        <rFont val="Gill Sans MT"/>
        <family val="2"/>
      </rPr>
      <t xml:space="preserve"> </t>
    </r>
    <r>
      <rPr>
        <i/>
        <sz val="14"/>
        <color rgb="FF669900"/>
        <rFont val="Gill Sans MT"/>
        <family val="2"/>
      </rPr>
      <t>medal Veritas 2023</t>
    </r>
    <r>
      <rPr>
        <sz val="14"/>
        <color rgb="FF404040"/>
        <rFont val="Gill Sans MT"/>
        <family val="2"/>
      </rPr>
      <t xml:space="preserve"> </t>
    </r>
  </si>
  <si>
    <r>
      <t>Die Laan Cabernet Sauvignon/Shiraz 2022</t>
    </r>
    <r>
      <rPr>
        <sz val="14"/>
        <color rgb="FFFF0000"/>
        <rFont val="Gill Sans MT"/>
        <family val="2"/>
      </rPr>
      <t xml:space="preserve"> </t>
    </r>
    <r>
      <rPr>
        <i/>
        <sz val="14"/>
        <color rgb="FF669900"/>
        <rFont val="Gill Sans MT"/>
        <family val="2"/>
      </rPr>
      <t>Silver medal Veritas 2024</t>
    </r>
    <r>
      <rPr>
        <sz val="14"/>
        <color rgb="FF404040"/>
        <rFont val="Gill Sans MT"/>
        <family val="2"/>
      </rPr>
      <t xml:space="preserve">; </t>
    </r>
    <r>
      <rPr>
        <sz val="14"/>
        <color rgb="FF669900"/>
        <rFont val="Gill Sans MT"/>
        <family val="2"/>
      </rPr>
      <t>Platter 4 star</t>
    </r>
  </si>
  <si>
    <r>
      <t xml:space="preserve">Die Laan Merlot 2022 </t>
    </r>
    <r>
      <rPr>
        <sz val="14"/>
        <color rgb="FF669900"/>
        <rFont val="Gill Sans MT"/>
        <family val="2"/>
      </rPr>
      <t>G</t>
    </r>
    <r>
      <rPr>
        <i/>
        <sz val="14"/>
        <color rgb="FF669900"/>
        <rFont val="Gill Sans MT"/>
        <family val="2"/>
      </rPr>
      <t>old medal Veritas 2024</t>
    </r>
  </si>
  <si>
    <r>
      <t xml:space="preserve">Die Laan Chenin Blanc 2023 </t>
    </r>
    <r>
      <rPr>
        <i/>
        <sz val="14"/>
        <color rgb="FF669900"/>
        <rFont val="Gill Sans MT"/>
        <family val="2"/>
      </rPr>
      <t>Silver medal Veritas 2023</t>
    </r>
    <r>
      <rPr>
        <sz val="14"/>
        <color rgb="FFFF0000"/>
        <rFont val="Gill Sans MT"/>
        <family val="2"/>
      </rPr>
      <t xml:space="preserve"> *Promo discounted price*</t>
    </r>
  </si>
  <si>
    <r>
      <t xml:space="preserve">Die Laan Chenin Blanc Reserve 2023 - </t>
    </r>
    <r>
      <rPr>
        <sz val="14"/>
        <color rgb="FF669900"/>
        <rFont val="Gill Sans MT"/>
        <family val="2"/>
      </rPr>
      <t>Silver outstanding</t>
    </r>
    <r>
      <rPr>
        <i/>
        <sz val="14"/>
        <color rgb="FF669900"/>
        <rFont val="Gill Sans MT"/>
        <family val="2"/>
      </rPr>
      <t xml:space="preserve"> medal Veritas 2024</t>
    </r>
  </si>
  <si>
    <t>Die Laan Sauvignon blanc 2024 - waiting 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</si>
</sst>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&quot;R&quot;#,##0.00"/>
  </numFmts>
  <fonts count="33" x14ac:knownFonts="1">
    <font>
      <sz val="11"/>
      <color theme="1"/>
      <name val="Calibri"/>
      <family val="2"/>
      <scheme val="minor"/>
    </font>
    <font>
      <b/>
      <sz val="10"/>
      <color rgb="FFFFFFFF"/>
      <name val="Gill Sans MT"/>
      <family val="2"/>
    </font>
    <font>
      <sz val="9"/>
      <color rgb="FF404040"/>
      <name val="Gill Sans MT"/>
      <family val="2"/>
    </font>
    <font>
      <sz val="10"/>
      <color rgb="FF404040"/>
      <name val="Gill Sans MT"/>
      <family val="2"/>
    </font>
    <font>
      <sz val="8"/>
      <name val="Calibri"/>
      <family val="2"/>
      <scheme val="minor"/>
    </font>
    <font>
      <b/>
      <sz val="14"/>
      <color theme="0"/>
      <name val="Gill Sans MT"/>
      <family val="2"/>
    </font>
    <font>
      <sz val="14"/>
      <color rgb="FF404040"/>
      <name val="Gill Sans MT"/>
      <family val="2"/>
    </font>
    <font>
      <sz val="14"/>
      <color theme="0" tint="-0.499984740745262"/>
      <name val="Gill Sans MT"/>
      <family val="2"/>
    </font>
    <font>
      <sz val="14"/>
      <color rgb="FFC00000"/>
      <name val="Gill Sans MT"/>
      <family val="2"/>
    </font>
    <font>
      <sz val="16"/>
      <color rgb="FF404040"/>
      <name val="Gill Sans MT"/>
      <family val="2"/>
    </font>
    <font>
      <sz val="16"/>
      <color rgb="FFFF0000"/>
      <name val="Gill Sans MT"/>
      <family val="2"/>
    </font>
    <font>
      <sz val="16"/>
      <color theme="4"/>
      <name val="Gill Sans MT"/>
      <family val="2"/>
    </font>
    <font>
      <sz val="16"/>
      <color rgb="FF0070C0"/>
      <name val="Gill Sans MT"/>
      <family val="2"/>
    </font>
    <font>
      <sz val="16"/>
      <color rgb="FFC00000"/>
      <name val="Gill Sans MT"/>
      <family val="2"/>
    </font>
    <font>
      <sz val="12"/>
      <name val="Gill Sans MT"/>
      <family val="2"/>
    </font>
    <font>
      <b/>
      <sz val="14"/>
      <color rgb="FFC00000"/>
      <name val="Gill Sans MT"/>
      <family val="2"/>
    </font>
    <font>
      <b/>
      <sz val="16"/>
      <color theme="0"/>
      <name val="Gill Sans MT"/>
      <family val="2"/>
    </font>
    <font>
      <sz val="14"/>
      <name val="Gill Sans MT"/>
      <family val="2"/>
    </font>
    <font>
      <sz val="14"/>
      <color rgb="FFFF0000"/>
      <name val="Gill Sans MT"/>
      <family val="2"/>
    </font>
    <font>
      <sz val="14"/>
      <color theme="1"/>
      <name val="Gill Sans MT"/>
      <family val="2"/>
    </font>
    <font>
      <sz val="16"/>
      <name val="Gill Sans MT"/>
      <family val="2"/>
    </font>
    <font>
      <b/>
      <sz val="18"/>
      <name val="Gill Sans MT"/>
      <family val="2"/>
    </font>
    <font>
      <b/>
      <sz val="12"/>
      <name val="Gill Sans MT"/>
      <family val="2"/>
    </font>
    <font>
      <sz val="36"/>
      <color rgb="FFC00000"/>
      <name val="Gill Sans MT"/>
      <family val="2"/>
    </font>
    <font>
      <sz val="22"/>
      <color theme="0"/>
      <name val="Gill Sans MT"/>
      <family val="2"/>
    </font>
    <font>
      <sz val="22"/>
      <name val="Gill Sans MT"/>
      <family val="2"/>
    </font>
    <font>
      <sz val="22"/>
      <color rgb="FFC00000"/>
      <name val="Gill Sans MT"/>
      <family val="2"/>
    </font>
    <font>
      <sz val="16"/>
      <color rgb="FFFFFFFF"/>
      <name val="Gill Sans MT"/>
      <family val="2"/>
    </font>
    <font>
      <sz val="11"/>
      <color rgb="FFC00000"/>
      <name val="Calibri"/>
      <family val="2"/>
      <scheme val="minor"/>
    </font>
    <font>
      <sz val="36"/>
      <name val="Gill Sans MT"/>
      <family val="2"/>
    </font>
    <font>
      <i/>
      <sz val="14"/>
      <color rgb="FF669900"/>
      <name val="Gill Sans MT"/>
      <family val="2"/>
    </font>
    <font>
      <i/>
      <sz val="14"/>
      <color rgb="FF76923C"/>
      <name val="Gill Sans MT"/>
      <family val="2"/>
    </font>
    <font>
      <sz val="14"/>
      <color rgb="FF669900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66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Vertical">
        <fgColor theme="0"/>
        <bgColor theme="9" tint="0.39997558519241921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4" fontId="5" fillId="5" borderId="2" xfId="0" applyNumberFormat="1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right" vertical="center" wrapText="1" indent="1"/>
      <protection locked="0"/>
    </xf>
    <xf numFmtId="0" fontId="8" fillId="0" borderId="0" xfId="0" applyFont="1" applyProtection="1"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0" fontId="14" fillId="8" borderId="13" xfId="0" applyFont="1" applyFill="1" applyBorder="1" applyAlignment="1">
      <alignment horizontal="right" vertical="top" wrapText="1"/>
    </xf>
    <xf numFmtId="0" fontId="14" fillId="8" borderId="14" xfId="0" applyFont="1" applyFill="1" applyBorder="1" applyAlignment="1">
      <alignment horizontal="left" vertical="top" wrapText="1"/>
    </xf>
    <xf numFmtId="0" fontId="14" fillId="8" borderId="14" xfId="0" applyFont="1" applyFill="1" applyBorder="1" applyAlignment="1">
      <alignment horizontal="center" vertical="top" wrapText="1"/>
    </xf>
    <xf numFmtId="0" fontId="14" fillId="8" borderId="2" xfId="0" applyFont="1" applyFill="1" applyBorder="1" applyAlignment="1">
      <alignment horizontal="center" vertical="top" wrapText="1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5" fillId="6" borderId="34" xfId="0" applyFont="1" applyFill="1" applyBorder="1" applyAlignment="1" applyProtection="1">
      <alignment horizontal="right" vertical="center" wrapText="1" indent="1"/>
      <protection locked="0"/>
    </xf>
    <xf numFmtId="0" fontId="5" fillId="6" borderId="36" xfId="0" applyFont="1" applyFill="1" applyBorder="1" applyAlignment="1" applyProtection="1">
      <alignment horizontal="right" vertical="center" wrapText="1" indent="1"/>
      <protection locked="0"/>
    </xf>
    <xf numFmtId="0" fontId="5" fillId="6" borderId="38" xfId="0" applyFont="1" applyFill="1" applyBorder="1" applyAlignment="1" applyProtection="1">
      <alignment horizontal="right" vertical="center" wrapText="1" indent="1"/>
      <protection locked="0"/>
    </xf>
    <xf numFmtId="6" fontId="6" fillId="0" borderId="5" xfId="0" applyNumberFormat="1" applyFont="1" applyBorder="1" applyAlignment="1" applyProtection="1">
      <alignment horizontal="center" vertical="center" wrapText="1"/>
      <protection locked="0"/>
    </xf>
    <xf numFmtId="6" fontId="6" fillId="0" borderId="3" xfId="0" applyNumberFormat="1" applyFont="1" applyBorder="1" applyAlignment="1" applyProtection="1">
      <alignment horizontal="center" vertical="center" wrapText="1"/>
      <protection locked="0"/>
    </xf>
    <xf numFmtId="6" fontId="6" fillId="0" borderId="13" xfId="0" applyNumberFormat="1" applyFont="1" applyBorder="1" applyAlignment="1" applyProtection="1">
      <alignment horizontal="center" vertical="center" wrapText="1"/>
      <protection locked="0"/>
    </xf>
    <xf numFmtId="6" fontId="17" fillId="0" borderId="3" xfId="0" applyNumberFormat="1" applyFont="1" applyBorder="1" applyAlignment="1" applyProtection="1">
      <alignment horizontal="center" vertical="center" wrapText="1"/>
      <protection locked="0"/>
    </xf>
    <xf numFmtId="6" fontId="17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164" fontId="19" fillId="0" borderId="3" xfId="0" applyNumberFormat="1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64" fontId="19" fillId="0" borderId="4" xfId="0" applyNumberFormat="1" applyFont="1" applyBorder="1" applyAlignment="1" applyProtection="1">
      <alignment vertical="center" wrapText="1"/>
      <protection locked="0"/>
    </xf>
    <xf numFmtId="6" fontId="6" fillId="0" borderId="32" xfId="0" applyNumberFormat="1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164" fontId="19" fillId="0" borderId="32" xfId="0" applyNumberFormat="1" applyFont="1" applyBorder="1" applyAlignment="1" applyProtection="1">
      <alignment vertical="center" wrapText="1"/>
      <protection locked="0"/>
    </xf>
    <xf numFmtId="6" fontId="0" fillId="0" borderId="0" xfId="0" applyNumberFormat="1" applyProtection="1"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2" fillId="7" borderId="5" xfId="0" applyFont="1" applyFill="1" applyBorder="1" applyAlignment="1" applyProtection="1">
      <alignment horizontal="center" vertical="center" wrapText="1"/>
      <protection locked="0"/>
    </xf>
    <xf numFmtId="0" fontId="22" fillId="7" borderId="3" xfId="0" applyFont="1" applyFill="1" applyBorder="1" applyAlignment="1" applyProtection="1">
      <alignment horizontal="center" vertical="center" wrapText="1"/>
      <protection locked="0"/>
    </xf>
    <xf numFmtId="0" fontId="21" fillId="7" borderId="12" xfId="0" applyFont="1" applyFill="1" applyBorder="1" applyAlignment="1" applyProtection="1">
      <alignment horizontal="left" vertical="center" wrapText="1"/>
      <protection locked="0"/>
    </xf>
    <xf numFmtId="0" fontId="21" fillId="7" borderId="8" xfId="0" applyFont="1" applyFill="1" applyBorder="1" applyAlignment="1" applyProtection="1">
      <alignment horizontal="left" vertical="center" wrapText="1"/>
      <protection locked="0"/>
    </xf>
    <xf numFmtId="0" fontId="21" fillId="7" borderId="15" xfId="0" applyFont="1" applyFill="1" applyBorder="1" applyAlignment="1" applyProtection="1">
      <alignment horizontal="left" vertical="center" wrapText="1"/>
      <protection locked="0"/>
    </xf>
    <xf numFmtId="0" fontId="21" fillId="7" borderId="11" xfId="0" applyFont="1" applyFill="1" applyBorder="1" applyAlignment="1" applyProtection="1">
      <alignment horizontal="left" vertical="center" wrapText="1"/>
      <protection locked="0"/>
    </xf>
    <xf numFmtId="0" fontId="21" fillId="7" borderId="9" xfId="0" applyFont="1" applyFill="1" applyBorder="1" applyAlignment="1" applyProtection="1">
      <alignment horizontal="left" vertical="center" wrapText="1"/>
      <protection locked="0"/>
    </xf>
    <xf numFmtId="0" fontId="21" fillId="7" borderId="16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right" vertical="center" wrapText="1"/>
      <protection locked="0"/>
    </xf>
    <xf numFmtId="164" fontId="19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14" xfId="0" applyFont="1" applyBorder="1" applyAlignment="1" applyProtection="1">
      <alignment horizontal="left" vertical="center" inden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24" fillId="9" borderId="28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24" fillId="9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9" fillId="7" borderId="12" xfId="0" applyFont="1" applyFill="1" applyBorder="1" applyAlignment="1" applyProtection="1">
      <alignment horizontal="center" vertical="center" wrapText="1"/>
      <protection locked="0"/>
    </xf>
    <xf numFmtId="0" fontId="29" fillId="7" borderId="8" xfId="0" applyFont="1" applyFill="1" applyBorder="1" applyAlignment="1" applyProtection="1">
      <alignment horizontal="center" vertical="center" wrapText="1"/>
      <protection locked="0"/>
    </xf>
    <xf numFmtId="0" fontId="29" fillId="7" borderId="6" xfId="0" applyFont="1" applyFill="1" applyBorder="1" applyAlignment="1" applyProtection="1">
      <alignment horizontal="center" vertical="center" wrapText="1"/>
      <protection locked="0"/>
    </xf>
    <xf numFmtId="0" fontId="29" fillId="7" borderId="11" xfId="0" applyFont="1" applyFill="1" applyBorder="1" applyAlignment="1" applyProtection="1">
      <alignment horizontal="center" vertical="center" wrapText="1"/>
      <protection locked="0"/>
    </xf>
    <xf numFmtId="0" fontId="29" fillId="7" borderId="9" xfId="0" applyFont="1" applyFill="1" applyBorder="1" applyAlignment="1" applyProtection="1">
      <alignment horizontal="center" vertical="center" wrapText="1"/>
      <protection locked="0"/>
    </xf>
    <xf numFmtId="0" fontId="29" fillId="7" borderId="4" xfId="0" applyFont="1" applyFill="1" applyBorder="1" applyAlignment="1" applyProtection="1">
      <alignment horizontal="center" vertical="center" wrapText="1"/>
      <protection locked="0"/>
    </xf>
    <xf numFmtId="0" fontId="13" fillId="9" borderId="33" xfId="0" applyFont="1" applyFill="1" applyBorder="1" applyAlignment="1" applyProtection="1">
      <alignment horizontal="center" vertical="center" wrapText="1"/>
      <protection locked="0"/>
    </xf>
    <xf numFmtId="0" fontId="27" fillId="9" borderId="35" xfId="0" applyFont="1" applyFill="1" applyBorder="1" applyAlignment="1" applyProtection="1">
      <alignment horizontal="center" vertical="center" wrapText="1"/>
      <protection locked="0"/>
    </xf>
    <xf numFmtId="0" fontId="27" fillId="9" borderId="3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20" fillId="4" borderId="10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6" fontId="6" fillId="0" borderId="5" xfId="0" applyNumberFormat="1" applyFont="1" applyBorder="1" applyAlignment="1" applyProtection="1">
      <alignment horizontal="center" vertical="center" wrapText="1"/>
      <protection locked="0"/>
    </xf>
    <xf numFmtId="6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top" wrapText="1" indent="1"/>
      <protection locked="0"/>
    </xf>
    <xf numFmtId="0" fontId="6" fillId="0" borderId="9" xfId="0" applyFont="1" applyBorder="1" applyAlignment="1" applyProtection="1">
      <alignment horizontal="left" vertical="top" wrapText="1" indent="1"/>
      <protection locked="0"/>
    </xf>
    <xf numFmtId="0" fontId="6" fillId="0" borderId="4" xfId="0" applyFont="1" applyBorder="1" applyAlignment="1" applyProtection="1">
      <alignment horizontal="left" vertical="top" wrapText="1" indent="1"/>
      <protection locked="0"/>
    </xf>
    <xf numFmtId="0" fontId="6" fillId="0" borderId="12" xfId="0" applyFont="1" applyBorder="1" applyAlignment="1" applyProtection="1">
      <alignment horizontal="left" wrapText="1" indent="1"/>
      <protection locked="0"/>
    </xf>
    <xf numFmtId="0" fontId="6" fillId="0" borderId="8" xfId="0" applyFont="1" applyBorder="1" applyAlignment="1" applyProtection="1">
      <alignment horizontal="left" wrapText="1" indent="1"/>
      <protection locked="0"/>
    </xf>
    <xf numFmtId="0" fontId="6" fillId="0" borderId="6" xfId="0" applyFont="1" applyBorder="1" applyAlignment="1" applyProtection="1">
      <alignment horizontal="left" wrapText="1" inden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10" borderId="26" xfId="0" applyFill="1" applyBorder="1" applyAlignment="1" applyProtection="1">
      <alignment horizontal="center" vertical="center"/>
      <protection locked="0"/>
    </xf>
    <xf numFmtId="0" fontId="28" fillId="10" borderId="27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7" fillId="0" borderId="27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horizontal="left" vertical="center" wrapText="1" indent="1"/>
    </xf>
    <xf numFmtId="0" fontId="17" fillId="0" borderId="24" xfId="0" applyFont="1" applyBorder="1" applyAlignment="1">
      <alignment horizontal="left" vertical="center" wrapText="1" indent="1"/>
    </xf>
    <xf numFmtId="0" fontId="17" fillId="0" borderId="25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00"/>
      <color rgb="FF008000"/>
      <color rgb="FFFFFF00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18822</xdr:colOff>
      <xdr:row>16</xdr:row>
      <xdr:rowOff>0</xdr:rowOff>
    </xdr:from>
    <xdr:to>
      <xdr:col>3</xdr:col>
      <xdr:colOff>381997</xdr:colOff>
      <xdr:row>18</xdr:row>
      <xdr:rowOff>666087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08" y="8556171"/>
          <a:ext cx="3106375" cy="104708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642255</xdr:colOff>
      <xdr:row>8</xdr:row>
      <xdr:rowOff>43542</xdr:rowOff>
    </xdr:from>
    <xdr:to>
      <xdr:col>5</xdr:col>
      <xdr:colOff>239484</xdr:colOff>
      <xdr:row>8</xdr:row>
      <xdr:rowOff>859971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2890F4-959B-4919-A677-E58D0E1520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172" t="6588" r="5493" b="49295"/>
        <a:stretch/>
      </xdr:blipFill>
      <xdr:spPr>
        <a:xfrm>
          <a:off x="881741" y="3287485"/>
          <a:ext cx="4713515" cy="8164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402772</xdr:colOff>
      <xdr:row>8</xdr:row>
      <xdr:rowOff>43542</xdr:rowOff>
    </xdr:from>
    <xdr:to>
      <xdr:col>8</xdr:col>
      <xdr:colOff>87087</xdr:colOff>
      <xdr:row>8</xdr:row>
      <xdr:rowOff>859972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8F50BF-9CBD-4F08-8563-052D0A911E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7647" r="19470" b="8235"/>
        <a:stretch/>
      </xdr:blipFill>
      <xdr:spPr>
        <a:xfrm>
          <a:off x="5649686" y="3287485"/>
          <a:ext cx="4201886" cy="81643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topLeftCell="A10" zoomScale="70" zoomScaleNormal="70" zoomScaleSheetLayoutView="90" workbookViewId="0">
      <selection activeCell="R24" sqref="R24"/>
    </sheetView>
  </sheetViews>
  <sheetFormatPr defaultColWidth="8.85546875" defaultRowHeight="15" x14ac:dyDescent="0.25"/>
  <cols>
    <col min="1" max="1" width="3.7109375" style="1" customWidth="1"/>
    <col min="2" max="2" width="21.28515625" style="1" customWidth="1"/>
    <col min="3" max="3" width="18.7109375" style="1" customWidth="1"/>
    <col min="4" max="5" width="17.28515625" style="1" customWidth="1"/>
    <col min="6" max="6" width="40.42578125" style="1" customWidth="1"/>
    <col min="7" max="7" width="12.85546875" style="1" customWidth="1"/>
    <col min="8" max="8" width="12.5703125" style="2" customWidth="1"/>
    <col min="9" max="9" width="13" style="1" customWidth="1"/>
    <col min="10" max="10" width="3.7109375" style="1" customWidth="1"/>
    <col min="11" max="11" width="10" style="1" bestFit="1" customWidth="1"/>
    <col min="12" max="16384" width="8.85546875" style="1"/>
  </cols>
  <sheetData>
    <row r="1" spans="1:13" s="3" customFormat="1" ht="63.6" customHeight="1" thickBot="1" x14ac:dyDescent="0.3">
      <c r="A1" s="101"/>
      <c r="B1" s="109" t="s">
        <v>8</v>
      </c>
      <c r="C1" s="110"/>
      <c r="D1" s="110"/>
      <c r="E1" s="110"/>
      <c r="F1" s="110"/>
      <c r="G1" s="110"/>
      <c r="H1" s="110"/>
      <c r="I1" s="111"/>
      <c r="J1" s="100"/>
    </row>
    <row r="2" spans="1:13" s="3" customFormat="1" ht="27" customHeight="1" x14ac:dyDescent="0.25">
      <c r="A2" s="101"/>
      <c r="B2" s="115" t="s">
        <v>7</v>
      </c>
      <c r="C2" s="116"/>
      <c r="D2" s="116"/>
      <c r="E2" s="116"/>
      <c r="F2" s="116"/>
      <c r="G2" s="116"/>
      <c r="H2" s="116"/>
      <c r="I2" s="117"/>
      <c r="J2" s="100"/>
    </row>
    <row r="3" spans="1:13" s="3" customFormat="1" ht="27" customHeight="1" x14ac:dyDescent="0.25">
      <c r="A3" s="101"/>
      <c r="B3" s="112" t="s">
        <v>19</v>
      </c>
      <c r="C3" s="113"/>
      <c r="D3" s="113"/>
      <c r="E3" s="113"/>
      <c r="F3" s="113"/>
      <c r="G3" s="113"/>
      <c r="H3" s="113"/>
      <c r="I3" s="114"/>
      <c r="J3" s="100"/>
    </row>
    <row r="4" spans="1:13" s="3" customFormat="1" ht="27" customHeight="1" x14ac:dyDescent="0.25">
      <c r="A4" s="101"/>
      <c r="B4" s="112" t="s">
        <v>23</v>
      </c>
      <c r="C4" s="113"/>
      <c r="D4" s="113"/>
      <c r="E4" s="113"/>
      <c r="F4" s="113"/>
      <c r="G4" s="113"/>
      <c r="H4" s="113"/>
      <c r="I4" s="114"/>
      <c r="J4" s="100"/>
    </row>
    <row r="5" spans="1:13" s="3" customFormat="1" ht="45.6" customHeight="1" x14ac:dyDescent="0.25">
      <c r="A5" s="101"/>
      <c r="B5" s="112" t="s">
        <v>24</v>
      </c>
      <c r="C5" s="113"/>
      <c r="D5" s="113"/>
      <c r="E5" s="113"/>
      <c r="F5" s="113"/>
      <c r="G5" s="113"/>
      <c r="H5" s="113"/>
      <c r="I5" s="114"/>
      <c r="J5" s="100"/>
    </row>
    <row r="6" spans="1:13" s="3" customFormat="1" ht="49.15" customHeight="1" thickBot="1" x14ac:dyDescent="0.3">
      <c r="A6" s="101"/>
      <c r="B6" s="102" t="s">
        <v>25</v>
      </c>
      <c r="C6" s="103"/>
      <c r="D6" s="103"/>
      <c r="E6" s="103"/>
      <c r="F6" s="103"/>
      <c r="G6" s="103"/>
      <c r="H6" s="103"/>
      <c r="I6" s="104"/>
      <c r="J6" s="100"/>
    </row>
    <row r="7" spans="1:13" s="3" customFormat="1" ht="52.9" customHeight="1" thickBot="1" x14ac:dyDescent="0.3">
      <c r="A7" s="101"/>
      <c r="B7" s="61" t="s">
        <v>21</v>
      </c>
      <c r="C7" s="62"/>
      <c r="D7" s="62"/>
      <c r="E7" s="62"/>
      <c r="F7" s="62"/>
      <c r="G7" s="62"/>
      <c r="H7" s="62"/>
      <c r="I7" s="63"/>
      <c r="J7" s="100"/>
    </row>
    <row r="8" spans="1:13" s="3" customFormat="1" ht="54.6" customHeight="1" thickBot="1" x14ac:dyDescent="0.3">
      <c r="B8" s="78" t="s">
        <v>18</v>
      </c>
      <c r="C8" s="79"/>
      <c r="D8" s="79"/>
      <c r="E8" s="79"/>
      <c r="F8" s="79"/>
      <c r="G8" s="79"/>
      <c r="H8" s="79"/>
      <c r="I8" s="80"/>
    </row>
    <row r="9" spans="1:13" s="3" customFormat="1" ht="72" customHeight="1" thickBot="1" x14ac:dyDescent="0.3">
      <c r="B9" s="10"/>
      <c r="C9" s="11"/>
      <c r="D9" s="12"/>
      <c r="E9" s="12"/>
      <c r="F9" s="12"/>
      <c r="G9" s="12"/>
      <c r="H9" s="12"/>
      <c r="I9" s="13"/>
    </row>
    <row r="10" spans="1:13" s="3" customFormat="1" ht="43.9" customHeight="1" thickBot="1" x14ac:dyDescent="0.3">
      <c r="B10" s="14" t="s">
        <v>17</v>
      </c>
      <c r="C10" s="105" t="s">
        <v>22</v>
      </c>
      <c r="D10" s="106"/>
      <c r="E10" s="107"/>
      <c r="F10" s="107"/>
      <c r="G10" s="107"/>
      <c r="H10" s="107"/>
      <c r="I10" s="108"/>
    </row>
    <row r="11" spans="1:13" ht="15.6" customHeight="1" x14ac:dyDescent="0.25">
      <c r="B11" s="68" t="s">
        <v>9</v>
      </c>
      <c r="C11" s="69"/>
      <c r="D11" s="69"/>
      <c r="E11" s="69"/>
      <c r="F11" s="69"/>
      <c r="G11" s="69"/>
      <c r="H11" s="69"/>
      <c r="I11" s="70"/>
    </row>
    <row r="12" spans="1:13" ht="37.9" customHeight="1" thickBot="1" x14ac:dyDescent="0.3">
      <c r="B12" s="71"/>
      <c r="C12" s="72"/>
      <c r="D12" s="72"/>
      <c r="E12" s="72"/>
      <c r="F12" s="72"/>
      <c r="G12" s="72"/>
      <c r="H12" s="72"/>
      <c r="I12" s="73"/>
    </row>
    <row r="13" spans="1:13" ht="59.45" customHeight="1" thickBot="1" x14ac:dyDescent="0.3">
      <c r="B13" s="58" t="s">
        <v>20</v>
      </c>
      <c r="C13" s="59"/>
      <c r="D13" s="59"/>
      <c r="E13" s="59"/>
      <c r="F13" s="59"/>
      <c r="G13" s="59"/>
      <c r="H13" s="59"/>
      <c r="I13" s="60"/>
    </row>
    <row r="14" spans="1:13" ht="36.6" customHeight="1" thickBot="1" x14ac:dyDescent="0.5">
      <c r="B14" s="74" t="s">
        <v>15</v>
      </c>
      <c r="C14" s="15" t="s">
        <v>12</v>
      </c>
      <c r="D14" s="64"/>
      <c r="E14" s="77"/>
      <c r="F14" s="77"/>
      <c r="G14" s="77"/>
      <c r="H14" s="77"/>
      <c r="I14" s="65"/>
      <c r="M14" s="8"/>
    </row>
    <row r="15" spans="1:13" ht="36.6" customHeight="1" thickBot="1" x14ac:dyDescent="0.3">
      <c r="B15" s="75"/>
      <c r="C15" s="16" t="s">
        <v>5</v>
      </c>
      <c r="D15" s="64"/>
      <c r="E15" s="65"/>
      <c r="F15" s="7" t="s">
        <v>10</v>
      </c>
      <c r="G15" s="81"/>
      <c r="H15" s="77"/>
      <c r="I15" s="65"/>
    </row>
    <row r="16" spans="1:13" ht="36.6" customHeight="1" thickBot="1" x14ac:dyDescent="0.3">
      <c r="B16" s="76"/>
      <c r="C16" s="17" t="s">
        <v>3</v>
      </c>
      <c r="D16" s="64"/>
      <c r="E16" s="65"/>
      <c r="F16" s="7" t="s">
        <v>11</v>
      </c>
      <c r="G16" s="82"/>
      <c r="H16" s="83"/>
      <c r="I16" s="84"/>
    </row>
    <row r="17" spans="2:16" ht="17.45" hidden="1" customHeight="1" thickBot="1" x14ac:dyDescent="0.3">
      <c r="B17" s="5"/>
      <c r="C17" s="33" t="s">
        <v>4</v>
      </c>
      <c r="D17" s="33"/>
      <c r="E17" s="33"/>
      <c r="F17" s="34"/>
      <c r="G17" s="9"/>
      <c r="H17" s="66"/>
      <c r="I17" s="67"/>
    </row>
    <row r="18" spans="2:16" ht="30" customHeight="1" x14ac:dyDescent="0.25">
      <c r="B18" s="37"/>
      <c r="C18" s="38"/>
      <c r="D18" s="38"/>
      <c r="E18" s="38"/>
      <c r="F18" s="39"/>
      <c r="G18" s="35" t="s">
        <v>13</v>
      </c>
      <c r="H18" s="35" t="s">
        <v>1</v>
      </c>
      <c r="I18" s="35" t="s">
        <v>2</v>
      </c>
    </row>
    <row r="19" spans="2:16" ht="53.45" customHeight="1" thickBot="1" x14ac:dyDescent="0.3">
      <c r="B19" s="40"/>
      <c r="C19" s="41"/>
      <c r="D19" s="41"/>
      <c r="E19" s="41"/>
      <c r="F19" s="42"/>
      <c r="G19" s="36"/>
      <c r="H19" s="36"/>
      <c r="I19" s="36"/>
    </row>
    <row r="20" spans="2:16" s="3" customFormat="1" ht="35.450000000000003" customHeight="1" thickBot="1" x14ac:dyDescent="0.3">
      <c r="B20" s="43" t="s">
        <v>14</v>
      </c>
      <c r="C20" s="44"/>
      <c r="D20" s="44"/>
      <c r="E20" s="44"/>
      <c r="F20" s="48"/>
      <c r="G20" s="18">
        <v>165</v>
      </c>
      <c r="H20" s="23"/>
      <c r="I20" s="24">
        <f t="shared" ref="I20:I32" si="0">G20*H20</f>
        <v>0</v>
      </c>
    </row>
    <row r="21" spans="2:16" s="3" customFormat="1" ht="35.450000000000003" customHeight="1" thickBot="1" x14ac:dyDescent="0.3">
      <c r="B21" s="43" t="s">
        <v>33</v>
      </c>
      <c r="C21" s="44"/>
      <c r="D21" s="44"/>
      <c r="E21" s="44"/>
      <c r="F21" s="44"/>
      <c r="G21" s="29">
        <v>65</v>
      </c>
      <c r="H21" s="30"/>
      <c r="I21" s="31">
        <f t="shared" si="0"/>
        <v>0</v>
      </c>
    </row>
    <row r="22" spans="2:16" s="3" customFormat="1" ht="35.450000000000003" customHeight="1" thickBot="1" x14ac:dyDescent="0.3">
      <c r="B22" s="43" t="s">
        <v>35</v>
      </c>
      <c r="C22" s="44"/>
      <c r="D22" s="44"/>
      <c r="E22" s="44"/>
      <c r="F22" s="48"/>
      <c r="G22" s="19"/>
      <c r="H22" s="25"/>
      <c r="I22" s="26">
        <f t="shared" si="0"/>
        <v>0</v>
      </c>
    </row>
    <row r="23" spans="2:16" s="3" customFormat="1" ht="35.450000000000003" customHeight="1" thickBot="1" x14ac:dyDescent="0.3">
      <c r="B23" s="56" t="s">
        <v>34</v>
      </c>
      <c r="C23" s="57"/>
      <c r="D23" s="57"/>
      <c r="E23" s="57"/>
      <c r="F23" s="57"/>
      <c r="G23" s="20">
        <v>100</v>
      </c>
      <c r="H23" s="23"/>
      <c r="I23" s="28">
        <f t="shared" si="0"/>
        <v>0</v>
      </c>
    </row>
    <row r="24" spans="2:16" s="3" customFormat="1" ht="35.450000000000003" customHeight="1" thickBot="1" x14ac:dyDescent="0.3">
      <c r="B24" s="56" t="s">
        <v>31</v>
      </c>
      <c r="C24" s="57"/>
      <c r="D24" s="57"/>
      <c r="E24" s="57"/>
      <c r="F24" s="57"/>
      <c r="G24" s="20">
        <v>90</v>
      </c>
      <c r="H24" s="27"/>
      <c r="I24" s="28">
        <f t="shared" si="0"/>
        <v>0</v>
      </c>
    </row>
    <row r="25" spans="2:16" s="3" customFormat="1" ht="35.450000000000003" customHeight="1" thickBot="1" x14ac:dyDescent="0.3">
      <c r="B25" s="45" t="s">
        <v>16</v>
      </c>
      <c r="C25" s="46"/>
      <c r="D25" s="46"/>
      <c r="E25" s="46"/>
      <c r="F25" s="47"/>
      <c r="G25" s="21">
        <v>65</v>
      </c>
      <c r="H25" s="25"/>
      <c r="I25" s="26">
        <f t="shared" si="0"/>
        <v>0</v>
      </c>
      <c r="P25" s="4"/>
    </row>
    <row r="26" spans="2:16" s="3" customFormat="1" ht="35.450000000000003" customHeight="1" thickBot="1" x14ac:dyDescent="0.3">
      <c r="B26" s="49" t="s">
        <v>32</v>
      </c>
      <c r="C26" s="50"/>
      <c r="D26" s="50"/>
      <c r="E26" s="50"/>
      <c r="F26" s="51"/>
      <c r="G26" s="22">
        <v>115</v>
      </c>
      <c r="H26" s="23"/>
      <c r="I26" s="26">
        <f t="shared" si="0"/>
        <v>0</v>
      </c>
      <c r="P26" s="4"/>
    </row>
    <row r="27" spans="2:16" s="3" customFormat="1" ht="35.450000000000003" customHeight="1" thickBot="1" x14ac:dyDescent="0.3">
      <c r="B27" s="49" t="s">
        <v>26</v>
      </c>
      <c r="C27" s="50"/>
      <c r="D27" s="50"/>
      <c r="E27" s="50"/>
      <c r="F27" s="51"/>
      <c r="G27" s="22">
        <v>115</v>
      </c>
      <c r="H27" s="23"/>
      <c r="I27" s="26">
        <f t="shared" si="0"/>
        <v>0</v>
      </c>
      <c r="P27" s="4"/>
    </row>
    <row r="28" spans="2:16" ht="26.45" customHeight="1" x14ac:dyDescent="0.45">
      <c r="B28" s="95" t="s">
        <v>27</v>
      </c>
      <c r="C28" s="96"/>
      <c r="D28" s="96"/>
      <c r="E28" s="96"/>
      <c r="F28" s="97"/>
      <c r="G28" s="90">
        <v>90</v>
      </c>
      <c r="H28" s="52"/>
      <c r="I28" s="54">
        <f t="shared" si="0"/>
        <v>0</v>
      </c>
      <c r="P28" s="32"/>
    </row>
    <row r="29" spans="2:16" s="3" customFormat="1" ht="23.45" customHeight="1" thickBot="1" x14ac:dyDescent="0.3">
      <c r="B29" s="92" t="s">
        <v>0</v>
      </c>
      <c r="C29" s="93"/>
      <c r="D29" s="93"/>
      <c r="E29" s="93"/>
      <c r="F29" s="94"/>
      <c r="G29" s="91"/>
      <c r="H29" s="53"/>
      <c r="I29" s="55"/>
      <c r="P29" s="4"/>
    </row>
    <row r="30" spans="2:16" s="3" customFormat="1" ht="35.450000000000003" customHeight="1" thickBot="1" x14ac:dyDescent="0.3">
      <c r="B30" s="87" t="s">
        <v>28</v>
      </c>
      <c r="C30" s="88"/>
      <c r="D30" s="88"/>
      <c r="E30" s="88"/>
      <c r="F30" s="89"/>
      <c r="G30" s="18">
        <v>90</v>
      </c>
      <c r="H30" s="23"/>
      <c r="I30" s="26">
        <f t="shared" si="0"/>
        <v>0</v>
      </c>
      <c r="P30" s="4"/>
    </row>
    <row r="31" spans="2:16" s="3" customFormat="1" ht="35.450000000000003" customHeight="1" thickBot="1" x14ac:dyDescent="0.3">
      <c r="B31" s="87" t="s">
        <v>29</v>
      </c>
      <c r="C31" s="88"/>
      <c r="D31" s="88"/>
      <c r="E31" s="88"/>
      <c r="F31" s="89"/>
      <c r="G31" s="18">
        <v>90</v>
      </c>
      <c r="H31" s="23"/>
      <c r="I31" s="26">
        <f t="shared" si="0"/>
        <v>0</v>
      </c>
      <c r="P31" s="4"/>
    </row>
    <row r="32" spans="2:16" s="3" customFormat="1" ht="35.450000000000003" customHeight="1" thickBot="1" x14ac:dyDescent="0.3">
      <c r="B32" s="49" t="s">
        <v>30</v>
      </c>
      <c r="C32" s="50"/>
      <c r="D32" s="50"/>
      <c r="E32" s="50"/>
      <c r="F32" s="51"/>
      <c r="G32" s="18">
        <v>85</v>
      </c>
      <c r="H32" s="23"/>
      <c r="I32" s="26">
        <f t="shared" si="0"/>
        <v>0</v>
      </c>
    </row>
    <row r="33" spans="1:9" ht="32.450000000000003" customHeight="1" thickBot="1" x14ac:dyDescent="0.3">
      <c r="A33" s="3"/>
      <c r="B33" s="98"/>
      <c r="C33" s="98"/>
      <c r="D33" s="98"/>
      <c r="E33" s="98"/>
      <c r="F33" s="99"/>
      <c r="G33" s="85" t="s">
        <v>6</v>
      </c>
      <c r="H33" s="86"/>
      <c r="I33" s="6">
        <f>SUM(I20:I32)</f>
        <v>0</v>
      </c>
    </row>
  </sheetData>
  <sheetProtection selectLockedCells="1"/>
  <mergeCells count="44">
    <mergeCell ref="J1:J7"/>
    <mergeCell ref="A1:A7"/>
    <mergeCell ref="B6:I6"/>
    <mergeCell ref="C10:D10"/>
    <mergeCell ref="E10:I10"/>
    <mergeCell ref="B1:I1"/>
    <mergeCell ref="B3:I3"/>
    <mergeCell ref="B2:I2"/>
    <mergeCell ref="B5:I5"/>
    <mergeCell ref="B4:I4"/>
    <mergeCell ref="G33:H33"/>
    <mergeCell ref="B30:F30"/>
    <mergeCell ref="G28:G29"/>
    <mergeCell ref="B29:F29"/>
    <mergeCell ref="B28:F28"/>
    <mergeCell ref="B32:F32"/>
    <mergeCell ref="B33:F33"/>
    <mergeCell ref="B31:F31"/>
    <mergeCell ref="B13:I13"/>
    <mergeCell ref="B7:I7"/>
    <mergeCell ref="D16:E16"/>
    <mergeCell ref="H17:I17"/>
    <mergeCell ref="B11:I12"/>
    <mergeCell ref="B14:B16"/>
    <mergeCell ref="D14:I14"/>
    <mergeCell ref="B8:I8"/>
    <mergeCell ref="D15:E15"/>
    <mergeCell ref="G15:I15"/>
    <mergeCell ref="G16:I16"/>
    <mergeCell ref="B25:F25"/>
    <mergeCell ref="B22:F22"/>
    <mergeCell ref="B26:F26"/>
    <mergeCell ref="H28:H29"/>
    <mergeCell ref="I18:I19"/>
    <mergeCell ref="I28:I29"/>
    <mergeCell ref="B27:F27"/>
    <mergeCell ref="B24:F24"/>
    <mergeCell ref="B20:F20"/>
    <mergeCell ref="B23:F23"/>
    <mergeCell ref="C17:F17"/>
    <mergeCell ref="G18:G19"/>
    <mergeCell ref="B18:F19"/>
    <mergeCell ref="H18:H19"/>
    <mergeCell ref="B21:F21"/>
  </mergeCells>
  <phoneticPr fontId="4" type="noConversion"/>
  <dataValidations disablePrompts="1" count="1">
    <dataValidation type="textLength" errorStyle="information" operator="equal" allowBlank="1" showInputMessage="1" showErrorMessage="1" error="Number must be 8 digits." sqref="D16:E16" xr:uid="{A5411C81-B139-4DD6-9531-D9EB88D438D7}">
      <formula1>8</formula1>
    </dataValidation>
  </dataValidations>
  <pageMargins left="0.31496062992125984" right="0.31496062992125984" top="0.59055118110236227" bottom="0.55118110236220474" header="0.31496062992125984" footer="0.31496062992125984"/>
  <pageSetup paperSize="9" scale="60" orientation="portrait" r:id="rId1"/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6EF543BAC004D961764BCB9088491" ma:contentTypeVersion="2" ma:contentTypeDescription="Create a new document." ma:contentTypeScope="" ma:versionID="88938f4941939b386913ee5b58abed30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A5E8A-178B-4BDB-A0E5-518FCCE5ABC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0ffbf4-0ab1-4e4b-bd8c-865f61d4120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6D0942-EDF2-42A1-A8BD-6BF78DED36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9ED6D-D093-4D54-90E5-628AB9A3D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ffbf4-0ab1-4e4b-bd8c-865f61d41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Merwe, Jacomi [jacomi@sun.ac.za]</dc:creator>
  <cp:lastModifiedBy>Wassung, RF, Mr [rfw@sun.ac.za]</cp:lastModifiedBy>
  <cp:lastPrinted>2025-01-23T11:11:55Z</cp:lastPrinted>
  <dcterms:created xsi:type="dcterms:W3CDTF">2020-12-08T06:02:59Z</dcterms:created>
  <dcterms:modified xsi:type="dcterms:W3CDTF">2025-03-07T08:48:02Z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0x010100FE76EF543BAC004D961764BCB9088491</vt:lpwstr>
  </property>
</Properties>
</file>